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270" yWindow="600" windowWidth="28215" windowHeight="13995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E17" i="1" l="1"/>
  <c r="E5" i="1"/>
  <c r="E7" i="1"/>
  <c r="E15" i="1"/>
  <c r="E18" i="1"/>
  <c r="E6" i="1"/>
  <c r="E19" i="1"/>
  <c r="E13" i="1"/>
  <c r="E20" i="1"/>
  <c r="E16" i="1"/>
  <c r="E4" i="1"/>
  <c r="E9" i="1"/>
  <c r="E10" i="1"/>
  <c r="E12" i="1"/>
  <c r="E8" i="1"/>
  <c r="E3" i="1"/>
  <c r="E14" i="1"/>
  <c r="E11" i="1"/>
  <c r="E2" i="1"/>
  <c r="C16" i="1"/>
  <c r="C4" i="1"/>
  <c r="C9" i="1"/>
  <c r="C12" i="1"/>
  <c r="C17" i="1"/>
  <c r="C6" i="1"/>
  <c r="C19" i="1"/>
  <c r="C8" i="1"/>
  <c r="C5" i="1"/>
  <c r="C10" i="1"/>
  <c r="C3" i="1"/>
  <c r="C13" i="1"/>
  <c r="C15" i="1"/>
  <c r="C14" i="1"/>
  <c r="C11" i="1"/>
  <c r="C18" i="1"/>
  <c r="C7" i="1"/>
  <c r="C20" i="1"/>
  <c r="C2" i="1"/>
</calcChain>
</file>

<file path=xl/sharedStrings.xml><?xml version="1.0" encoding="utf-8"?>
<sst xmlns="http://schemas.openxmlformats.org/spreadsheetml/2006/main" count="35" uniqueCount="35">
  <si>
    <t>Zirkel</t>
  </si>
  <si>
    <t>Basket</t>
  </si>
  <si>
    <t>Galgen</t>
  </si>
  <si>
    <t>Eierlauf</t>
  </si>
  <si>
    <t>Enten</t>
  </si>
  <si>
    <t>Zeit</t>
  </si>
  <si>
    <t>Rang</t>
  </si>
  <si>
    <t>Strafpunkte</t>
  </si>
  <si>
    <t>Segelflugpl.</t>
  </si>
  <si>
    <t>Punkte</t>
  </si>
  <si>
    <t>Name</t>
  </si>
  <si>
    <t>Drews</t>
  </si>
  <si>
    <t>Sprengnetter</t>
  </si>
  <si>
    <t>Falke</t>
  </si>
  <si>
    <t>Kolligs</t>
  </si>
  <si>
    <t>Loosen</t>
  </si>
  <si>
    <t>Hartenfels</t>
  </si>
  <si>
    <t>Scherer</t>
  </si>
  <si>
    <t>Burggräf</t>
  </si>
  <si>
    <t>Litzius</t>
  </si>
  <si>
    <t>Ziegler</t>
  </si>
  <si>
    <t>Kasnitz</t>
  </si>
  <si>
    <t>Köhler</t>
  </si>
  <si>
    <t>Barke</t>
  </si>
  <si>
    <t>Mühlmann</t>
  </si>
  <si>
    <t>Weiss, Marion</t>
  </si>
  <si>
    <t>Weiß, Gaby</t>
  </si>
  <si>
    <t>Christ</t>
  </si>
  <si>
    <t>Milchmaul</t>
  </si>
  <si>
    <t>Nutzgeräte</t>
  </si>
  <si>
    <t>Diziplin</t>
  </si>
  <si>
    <t>Brandzeichen</t>
  </si>
  <si>
    <t>Gesamtpunkte</t>
  </si>
  <si>
    <t>De Lorenzi</t>
  </si>
  <si>
    <t>Reuß/Henrich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</si>
</sst>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0" fontId="1" fillId="0" borderId="0" xfId="0" applyNumberFormat="1" applyFont="1"/>
  </cellXfs>
  <cellStyles count="1">
    <cellStyle name="Standard" xfId="0" builtinId="0"/>
  </cellStyles>
  <dxfs count="18"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  <numFmt numFmtId="0" formatCode="General"/>
    </dxf>
    <dxf>
      <font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P20" totalsRowShown="0" headerRowDxfId="17" dataDxfId="16">
  <autoFilter ref="A1:P20"/>
  <sortState ref="A2:P20">
    <sortCondition descending="1" ref="C1:C20"/>
  </sortState>
  <tableColumns count="16">
    <tableColumn id="19" name="Rang" dataDxfId="15"/>
    <tableColumn id="1" name="Name" dataDxfId="14"/>
    <tableColumn id="18" name="Gesamtpunkte" dataDxfId="13">
      <calculatedColumnFormula>E2+F2+G2+H2+I2+J2+K2+L2+M2+N2-P2</calculatedColumnFormula>
    </tableColumn>
    <tableColumn id="2" name="Segelflugpl." dataDxfId="12"/>
    <tableColumn id="3" name="Punkte" dataDxfId="11">
      <calculatedColumnFormula>IF(D2&lt;700,0,IF(D2&lt;719,1,IF(D2&lt;739,2,IF(D2&lt;759,3,IF(D2&lt;779,4,IF(D2&lt;799,5,IF(D2&lt;819,6,IF(D2&lt;839,5,IF(D2&lt;859,4,IF(D2&lt;879,3,IF(D2&lt;899,2,IF(D2&lt;919,1,IF(D2&gt;920,0)))))))))))))</calculatedColumnFormula>
    </tableColumn>
    <tableColumn id="4" name="Milchmaul" dataDxfId="10"/>
    <tableColumn id="5" name="Nutzgeräte" dataDxfId="9"/>
    <tableColumn id="6" name="Diziplin" dataDxfId="8"/>
    <tableColumn id="7" name="Brandzeichen" dataDxfId="7"/>
    <tableColumn id="8" name="Zirkel" dataDxfId="6"/>
    <tableColumn id="9" name="Basket" dataDxfId="5"/>
    <tableColumn id="10" name="Galgen" dataDxfId="4"/>
    <tableColumn id="11" name="Eierlauf" dataDxfId="3"/>
    <tableColumn id="12" name="Enten" dataDxfId="2"/>
    <tableColumn id="13" name="Zeit" dataDxfId="1"/>
    <tableColumn id="15" name="Strafpunk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50" zoomScaleSheetLayoutView="100" workbookViewId="0">
      <selection activeCell="A21" sqref="A21"/>
    </sheetView>
  </sheetViews>
  <sheetFormatPr baseColWidth="10" defaultColWidth="9.140625" defaultRowHeight="15" x14ac:dyDescent="0.25"/>
  <cols>
    <col min="1" max="1" width="8.28515625" customWidth="1"/>
    <col min="2" max="2" width="15.140625" customWidth="1"/>
    <col min="3" max="3" width="15.85546875" customWidth="1"/>
    <col min="4" max="4" width="9.28515625" bestFit="1" customWidth="1"/>
    <col min="5" max="5" width="12.28515625" bestFit="1" customWidth="1"/>
    <col min="6" max="6" width="12.7109375" bestFit="1" customWidth="1"/>
    <col min="7" max="7" width="9.5703125" bestFit="1" customWidth="1"/>
    <col min="8" max="8" width="14.7109375" bestFit="1" customWidth="1"/>
    <col min="10" max="10" width="9" bestFit="1" customWidth="1"/>
    <col min="11" max="11" width="9.28515625" bestFit="1" customWidth="1"/>
    <col min="12" max="12" width="9.85546875" bestFit="1" customWidth="1"/>
    <col min="15" max="15" width="13.140625" bestFit="1" customWidth="1"/>
  </cols>
  <sheetData>
    <row r="1" spans="1:16" ht="18.75" x14ac:dyDescent="0.3">
      <c r="A1" s="1" t="s">
        <v>6</v>
      </c>
      <c r="B1" s="1" t="s">
        <v>10</v>
      </c>
      <c r="C1" s="1" t="s">
        <v>32</v>
      </c>
      <c r="D1" s="1" t="s">
        <v>8</v>
      </c>
      <c r="E1" s="1" t="s">
        <v>9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7</v>
      </c>
    </row>
    <row r="2" spans="1:16" ht="18.75" x14ac:dyDescent="0.25">
      <c r="A2" s="1">
        <v>1</v>
      </c>
      <c r="B2" s="1" t="s">
        <v>20</v>
      </c>
      <c r="C2" s="1">
        <f t="shared" ref="C2:C20" si="0">E2+F2+G2+H2+I2+J2+K2+L2+M2+N2-P2</f>
        <v>92</v>
      </c>
      <c r="D2" s="1">
        <v>700</v>
      </c>
      <c r="E2" s="1">
        <f t="shared" ref="E2:E20" si="1">IF(D2&lt;700,0,IF(D2&lt;719,1,IF(D2&lt;739,2,IF(D2&lt;759,3,IF(D2&lt;779,4,IF(D2&lt;799,5,IF(D2&lt;819,6,IF(D2&lt;839,5,IF(D2&lt;859,4,IF(D2&lt;879,3,IF(D2&lt;899,2,IF(D2&lt;919,1,IF(D2&gt;920,0)))))))))))))</f>
        <v>1</v>
      </c>
      <c r="F2" s="1">
        <v>6</v>
      </c>
      <c r="G2" s="1">
        <v>6</v>
      </c>
      <c r="H2" s="1">
        <v>6</v>
      </c>
      <c r="I2" s="1">
        <v>6</v>
      </c>
      <c r="J2" s="1">
        <v>10</v>
      </c>
      <c r="K2" s="1">
        <v>15</v>
      </c>
      <c r="L2" s="1">
        <v>10</v>
      </c>
      <c r="M2" s="1">
        <v>10</v>
      </c>
      <c r="N2" s="1">
        <v>25</v>
      </c>
      <c r="O2" s="2">
        <v>6.805555555555555E-2</v>
      </c>
      <c r="P2" s="1">
        <v>3</v>
      </c>
    </row>
    <row r="3" spans="1:16" ht="18.75" x14ac:dyDescent="0.25">
      <c r="A3" s="1">
        <v>2</v>
      </c>
      <c r="B3" s="1" t="s">
        <v>19</v>
      </c>
      <c r="C3" s="1">
        <f t="shared" si="0"/>
        <v>89</v>
      </c>
      <c r="D3" s="1">
        <v>700</v>
      </c>
      <c r="E3" s="1">
        <f t="shared" si="1"/>
        <v>1</v>
      </c>
      <c r="F3" s="1">
        <v>6</v>
      </c>
      <c r="G3" s="1">
        <v>6</v>
      </c>
      <c r="H3" s="1">
        <v>6</v>
      </c>
      <c r="I3" s="1">
        <v>6</v>
      </c>
      <c r="J3" s="1">
        <v>10</v>
      </c>
      <c r="K3" s="1">
        <v>10</v>
      </c>
      <c r="L3" s="1">
        <v>10</v>
      </c>
      <c r="M3" s="1">
        <v>10</v>
      </c>
      <c r="N3" s="1">
        <v>25</v>
      </c>
      <c r="O3" s="2">
        <v>5.9027777777777783E-2</v>
      </c>
      <c r="P3" s="1">
        <v>1</v>
      </c>
    </row>
    <row r="4" spans="1:16" ht="18.75" x14ac:dyDescent="0.3">
      <c r="A4" s="1">
        <v>3</v>
      </c>
      <c r="B4" s="1" t="s">
        <v>18</v>
      </c>
      <c r="C4" s="1">
        <f t="shared" si="0"/>
        <v>87.5</v>
      </c>
      <c r="D4" s="1">
        <v>700</v>
      </c>
      <c r="E4" s="1">
        <f t="shared" si="1"/>
        <v>1</v>
      </c>
      <c r="F4" s="1">
        <v>6</v>
      </c>
      <c r="G4" s="1">
        <v>6</v>
      </c>
      <c r="H4" s="1">
        <v>6</v>
      </c>
      <c r="I4" s="1">
        <v>4</v>
      </c>
      <c r="J4" s="1">
        <v>10</v>
      </c>
      <c r="K4" s="1">
        <v>10</v>
      </c>
      <c r="L4" s="1">
        <v>10</v>
      </c>
      <c r="M4" s="1">
        <v>10</v>
      </c>
      <c r="N4" s="1">
        <v>25</v>
      </c>
      <c r="O4" s="2">
        <v>5.7638888888888885E-2</v>
      </c>
      <c r="P4" s="1">
        <v>0.5</v>
      </c>
    </row>
    <row r="5" spans="1:16" ht="18.75" x14ac:dyDescent="0.3">
      <c r="A5" s="1">
        <v>4</v>
      </c>
      <c r="B5" s="1" t="s">
        <v>22</v>
      </c>
      <c r="C5" s="1">
        <f t="shared" si="0"/>
        <v>80</v>
      </c>
      <c r="D5" s="1">
        <v>800</v>
      </c>
      <c r="E5" s="1">
        <f t="shared" si="1"/>
        <v>6</v>
      </c>
      <c r="F5" s="1">
        <v>6</v>
      </c>
      <c r="G5" s="1">
        <v>6</v>
      </c>
      <c r="H5" s="1">
        <v>6</v>
      </c>
      <c r="I5" s="1">
        <v>6</v>
      </c>
      <c r="J5" s="1">
        <v>10</v>
      </c>
      <c r="K5" s="1">
        <v>0</v>
      </c>
      <c r="L5" s="1">
        <v>10</v>
      </c>
      <c r="M5" s="1">
        <v>10</v>
      </c>
      <c r="N5" s="1">
        <v>25</v>
      </c>
      <c r="O5" s="2">
        <v>7.9861111111111105E-2</v>
      </c>
      <c r="P5" s="1">
        <v>5</v>
      </c>
    </row>
    <row r="6" spans="1:16" ht="18.75" x14ac:dyDescent="0.25">
      <c r="A6" s="1">
        <v>5</v>
      </c>
      <c r="B6" s="1" t="s">
        <v>13</v>
      </c>
      <c r="C6" s="1">
        <f t="shared" si="0"/>
        <v>78</v>
      </c>
      <c r="D6" s="1">
        <v>650</v>
      </c>
      <c r="E6" s="1">
        <f t="shared" si="1"/>
        <v>0</v>
      </c>
      <c r="F6" s="1">
        <v>6</v>
      </c>
      <c r="G6" s="1">
        <v>6</v>
      </c>
      <c r="H6" s="1">
        <v>6</v>
      </c>
      <c r="I6" s="1">
        <v>2</v>
      </c>
      <c r="J6" s="1">
        <v>10</v>
      </c>
      <c r="K6" s="1">
        <v>10</v>
      </c>
      <c r="L6" s="1">
        <v>10</v>
      </c>
      <c r="M6" s="1">
        <v>10</v>
      </c>
      <c r="N6" s="1">
        <v>25</v>
      </c>
      <c r="O6" s="2">
        <v>9.0972222222222218E-2</v>
      </c>
      <c r="P6" s="1">
        <v>7</v>
      </c>
    </row>
    <row r="7" spans="1:16" ht="18.75" x14ac:dyDescent="0.3">
      <c r="A7" s="1">
        <v>6</v>
      </c>
      <c r="B7" s="1" t="s">
        <v>26</v>
      </c>
      <c r="C7" s="1">
        <f t="shared" si="0"/>
        <v>76.5</v>
      </c>
      <c r="D7" s="1">
        <v>1450</v>
      </c>
      <c r="E7" s="1">
        <f t="shared" si="1"/>
        <v>0</v>
      </c>
      <c r="F7" s="1">
        <v>6</v>
      </c>
      <c r="G7" s="1">
        <v>6</v>
      </c>
      <c r="H7" s="1">
        <v>6</v>
      </c>
      <c r="I7" s="1">
        <v>4</v>
      </c>
      <c r="J7" s="1">
        <v>10</v>
      </c>
      <c r="K7" s="1">
        <v>5</v>
      </c>
      <c r="L7" s="1">
        <v>10</v>
      </c>
      <c r="M7" s="1">
        <v>10</v>
      </c>
      <c r="N7" s="1">
        <v>25</v>
      </c>
      <c r="O7" s="2">
        <v>8.1250000000000003E-2</v>
      </c>
      <c r="P7" s="1">
        <v>5.5</v>
      </c>
    </row>
    <row r="8" spans="1:16" ht="18.75" x14ac:dyDescent="0.25">
      <c r="A8" s="1">
        <v>7</v>
      </c>
      <c r="B8" s="1" t="s">
        <v>21</v>
      </c>
      <c r="C8" s="1">
        <f t="shared" si="0"/>
        <v>75</v>
      </c>
      <c r="D8" s="1">
        <v>718</v>
      </c>
      <c r="E8" s="1">
        <f t="shared" si="1"/>
        <v>1</v>
      </c>
      <c r="F8" s="1">
        <v>6</v>
      </c>
      <c r="G8" s="1">
        <v>6</v>
      </c>
      <c r="H8" s="1">
        <v>6</v>
      </c>
      <c r="I8" s="1">
        <v>6</v>
      </c>
      <c r="J8" s="1">
        <v>10</v>
      </c>
      <c r="K8" s="1">
        <v>5</v>
      </c>
      <c r="L8" s="1">
        <v>0</v>
      </c>
      <c r="M8" s="1">
        <v>10</v>
      </c>
      <c r="N8" s="1">
        <v>25</v>
      </c>
      <c r="O8" s="2">
        <v>5.486111111111111E-2</v>
      </c>
      <c r="P8" s="1">
        <v>0</v>
      </c>
    </row>
    <row r="9" spans="1:16" ht="18.75" x14ac:dyDescent="0.25">
      <c r="A9" s="1">
        <v>8</v>
      </c>
      <c r="B9" s="1" t="s">
        <v>27</v>
      </c>
      <c r="C9" s="1">
        <f t="shared" si="0"/>
        <v>72.5</v>
      </c>
      <c r="D9" s="1">
        <v>1000</v>
      </c>
      <c r="E9" s="1">
        <f t="shared" si="1"/>
        <v>0</v>
      </c>
      <c r="F9" s="1">
        <v>6</v>
      </c>
      <c r="G9" s="1">
        <v>6</v>
      </c>
      <c r="H9" s="1">
        <v>6</v>
      </c>
      <c r="I9" s="1">
        <v>6</v>
      </c>
      <c r="J9" s="1">
        <v>10</v>
      </c>
      <c r="K9" s="1">
        <v>5</v>
      </c>
      <c r="L9" s="1">
        <v>0</v>
      </c>
      <c r="M9" s="1">
        <v>10</v>
      </c>
      <c r="N9" s="1">
        <v>25</v>
      </c>
      <c r="O9" s="2">
        <v>6.3888888888888884E-2</v>
      </c>
      <c r="P9" s="1">
        <v>1.5</v>
      </c>
    </row>
    <row r="10" spans="1:16" ht="18.75" x14ac:dyDescent="0.25">
      <c r="A10" s="1">
        <v>9</v>
      </c>
      <c r="B10" s="1" t="s">
        <v>14</v>
      </c>
      <c r="C10" s="1">
        <f t="shared" si="0"/>
        <v>72</v>
      </c>
      <c r="D10" s="1">
        <v>700</v>
      </c>
      <c r="E10" s="1">
        <f t="shared" si="1"/>
        <v>1</v>
      </c>
      <c r="F10" s="1">
        <v>6</v>
      </c>
      <c r="G10" s="1">
        <v>6</v>
      </c>
      <c r="H10" s="1">
        <v>6</v>
      </c>
      <c r="I10" s="1">
        <v>2</v>
      </c>
      <c r="J10" s="1">
        <v>10</v>
      </c>
      <c r="K10" s="1">
        <v>0</v>
      </c>
      <c r="L10" s="1">
        <v>10</v>
      </c>
      <c r="M10" s="1">
        <v>10</v>
      </c>
      <c r="N10" s="1">
        <v>25</v>
      </c>
      <c r="O10" s="2">
        <v>7.2916666666666671E-2</v>
      </c>
      <c r="P10" s="1">
        <v>4</v>
      </c>
    </row>
    <row r="11" spans="1:16" ht="18.75" x14ac:dyDescent="0.25">
      <c r="A11" s="1">
        <v>10</v>
      </c>
      <c r="B11" s="1" t="s">
        <v>17</v>
      </c>
      <c r="C11" s="1">
        <f t="shared" si="0"/>
        <v>70.5</v>
      </c>
      <c r="D11" s="1">
        <v>900</v>
      </c>
      <c r="E11" s="1">
        <f t="shared" si="1"/>
        <v>1</v>
      </c>
      <c r="F11" s="1">
        <v>6</v>
      </c>
      <c r="G11" s="1">
        <v>6</v>
      </c>
      <c r="H11" s="1">
        <v>6</v>
      </c>
      <c r="I11" s="1">
        <v>4</v>
      </c>
      <c r="J11" s="1">
        <v>10</v>
      </c>
      <c r="K11" s="1">
        <v>5</v>
      </c>
      <c r="L11" s="1">
        <v>0</v>
      </c>
      <c r="M11" s="1">
        <v>10</v>
      </c>
      <c r="N11" s="1">
        <v>25</v>
      </c>
      <c r="O11" s="2">
        <v>6.5972222222222224E-2</v>
      </c>
      <c r="P11" s="1">
        <v>2.5</v>
      </c>
    </row>
    <row r="12" spans="1:16" ht="18.75" x14ac:dyDescent="0.25">
      <c r="A12" s="1">
        <v>11</v>
      </c>
      <c r="B12" s="1" t="s">
        <v>33</v>
      </c>
      <c r="C12" s="1">
        <f t="shared" si="0"/>
        <v>69.5</v>
      </c>
      <c r="D12" s="1">
        <v>700</v>
      </c>
      <c r="E12" s="1">
        <f t="shared" si="1"/>
        <v>1</v>
      </c>
      <c r="F12" s="1">
        <v>6</v>
      </c>
      <c r="G12" s="1">
        <v>6</v>
      </c>
      <c r="H12" s="1">
        <v>6</v>
      </c>
      <c r="I12" s="1">
        <v>4</v>
      </c>
      <c r="J12" s="1">
        <v>10</v>
      </c>
      <c r="K12" s="1">
        <v>5</v>
      </c>
      <c r="L12" s="1">
        <v>0</v>
      </c>
      <c r="M12" s="1">
        <v>10</v>
      </c>
      <c r="N12" s="1">
        <v>25</v>
      </c>
      <c r="O12" s="2">
        <v>6.9444444444444434E-2</v>
      </c>
      <c r="P12" s="1">
        <v>3.5</v>
      </c>
    </row>
    <row r="13" spans="1:16" ht="18.75" x14ac:dyDescent="0.25">
      <c r="A13" s="1">
        <v>12</v>
      </c>
      <c r="B13" s="1" t="s">
        <v>15</v>
      </c>
      <c r="C13" s="1">
        <f t="shared" si="0"/>
        <v>68</v>
      </c>
      <c r="D13" s="1">
        <v>700</v>
      </c>
      <c r="E13" s="1">
        <f t="shared" si="1"/>
        <v>1</v>
      </c>
      <c r="F13" s="1">
        <v>6</v>
      </c>
      <c r="G13" s="1">
        <v>6</v>
      </c>
      <c r="H13" s="1">
        <v>6</v>
      </c>
      <c r="I13" s="1">
        <v>2</v>
      </c>
      <c r="J13" s="1">
        <v>10</v>
      </c>
      <c r="K13" s="1">
        <v>0</v>
      </c>
      <c r="L13" s="1">
        <v>10</v>
      </c>
      <c r="M13" s="1">
        <v>10</v>
      </c>
      <c r="N13" s="1">
        <v>25</v>
      </c>
      <c r="O13" s="2">
        <v>9.5138888888888884E-2</v>
      </c>
      <c r="P13" s="1">
        <v>8</v>
      </c>
    </row>
    <row r="14" spans="1:16" ht="18.75" x14ac:dyDescent="0.3">
      <c r="A14" s="1">
        <v>13</v>
      </c>
      <c r="B14" s="1" t="s">
        <v>34</v>
      </c>
      <c r="C14" s="1">
        <f t="shared" si="0"/>
        <v>67</v>
      </c>
      <c r="D14" s="1">
        <v>470</v>
      </c>
      <c r="E14" s="1">
        <f t="shared" si="1"/>
        <v>0</v>
      </c>
      <c r="F14" s="1">
        <v>6</v>
      </c>
      <c r="G14" s="1">
        <v>6</v>
      </c>
      <c r="H14" s="1">
        <v>6</v>
      </c>
      <c r="I14" s="1">
        <v>6</v>
      </c>
      <c r="J14" s="1">
        <v>0</v>
      </c>
      <c r="K14" s="1">
        <v>0</v>
      </c>
      <c r="L14" s="1">
        <v>10</v>
      </c>
      <c r="M14" s="1">
        <v>10</v>
      </c>
      <c r="N14" s="1">
        <v>25</v>
      </c>
      <c r="O14" s="2">
        <v>6.3888888888888884E-2</v>
      </c>
      <c r="P14" s="1">
        <v>2</v>
      </c>
    </row>
    <row r="15" spans="1:16" ht="18.75" x14ac:dyDescent="0.3">
      <c r="A15" s="1">
        <v>13</v>
      </c>
      <c r="B15" s="1" t="s">
        <v>24</v>
      </c>
      <c r="C15" s="1">
        <f t="shared" si="0"/>
        <v>67</v>
      </c>
      <c r="D15" s="1">
        <v>800</v>
      </c>
      <c r="E15" s="1">
        <f t="shared" si="1"/>
        <v>6</v>
      </c>
      <c r="F15" s="1">
        <v>6</v>
      </c>
      <c r="G15" s="1">
        <v>6</v>
      </c>
      <c r="H15" s="1">
        <v>6</v>
      </c>
      <c r="I15" s="1">
        <v>4</v>
      </c>
      <c r="J15" s="1">
        <v>10</v>
      </c>
      <c r="K15" s="1">
        <v>0</v>
      </c>
      <c r="L15" s="1">
        <v>0</v>
      </c>
      <c r="M15" s="1">
        <v>10</v>
      </c>
      <c r="N15" s="1">
        <v>25</v>
      </c>
      <c r="O15" s="2">
        <v>8.3333333333333329E-2</v>
      </c>
      <c r="P15" s="1">
        <v>6</v>
      </c>
    </row>
    <row r="16" spans="1:16" ht="18.75" x14ac:dyDescent="0.25">
      <c r="A16" s="1">
        <v>15</v>
      </c>
      <c r="B16" s="1" t="s">
        <v>23</v>
      </c>
      <c r="C16" s="1">
        <f t="shared" si="0"/>
        <v>63.5</v>
      </c>
      <c r="D16" s="1">
        <v>1200</v>
      </c>
      <c r="E16" s="1">
        <f t="shared" si="1"/>
        <v>0</v>
      </c>
      <c r="F16" s="1">
        <v>6</v>
      </c>
      <c r="G16" s="1">
        <v>6</v>
      </c>
      <c r="H16" s="1">
        <v>6</v>
      </c>
      <c r="I16" s="1">
        <v>4</v>
      </c>
      <c r="J16" s="1">
        <v>10</v>
      </c>
      <c r="K16" s="1">
        <v>5</v>
      </c>
      <c r="L16" s="1">
        <v>0</v>
      </c>
      <c r="M16" s="1">
        <v>10</v>
      </c>
      <c r="N16" s="1">
        <v>25</v>
      </c>
      <c r="O16" s="2">
        <v>9.5138888888888884E-2</v>
      </c>
      <c r="P16" s="1">
        <v>8.5</v>
      </c>
    </row>
    <row r="17" spans="1:16" ht="18.75" x14ac:dyDescent="0.25">
      <c r="A17" s="1">
        <v>16</v>
      </c>
      <c r="B17" s="1" t="s">
        <v>11</v>
      </c>
      <c r="C17" s="1">
        <f t="shared" si="0"/>
        <v>52.5</v>
      </c>
      <c r="D17" s="1">
        <v>525</v>
      </c>
      <c r="E17" s="1">
        <f t="shared" si="1"/>
        <v>0</v>
      </c>
      <c r="F17" s="1">
        <v>6</v>
      </c>
      <c r="G17" s="1">
        <v>6</v>
      </c>
      <c r="H17" s="1">
        <v>6</v>
      </c>
      <c r="I17" s="1">
        <v>4</v>
      </c>
      <c r="J17" s="1">
        <v>10</v>
      </c>
      <c r="K17" s="1">
        <v>0</v>
      </c>
      <c r="L17" s="1">
        <v>0</v>
      </c>
      <c r="M17" s="1">
        <v>0</v>
      </c>
      <c r="N17" s="1">
        <v>25</v>
      </c>
      <c r="O17" s="2">
        <v>7.2916666666666671E-2</v>
      </c>
      <c r="P17" s="1">
        <v>4.5</v>
      </c>
    </row>
    <row r="18" spans="1:16" ht="18.75" x14ac:dyDescent="0.25">
      <c r="A18" s="1">
        <v>16</v>
      </c>
      <c r="B18" s="1" t="s">
        <v>12</v>
      </c>
      <c r="C18" s="1">
        <f t="shared" si="0"/>
        <v>52.5</v>
      </c>
      <c r="D18" s="1">
        <v>500</v>
      </c>
      <c r="E18" s="1">
        <f t="shared" si="1"/>
        <v>0</v>
      </c>
      <c r="F18" s="1">
        <v>0</v>
      </c>
      <c r="G18" s="1">
        <v>6</v>
      </c>
      <c r="H18" s="1">
        <v>6</v>
      </c>
      <c r="I18" s="1">
        <v>2</v>
      </c>
      <c r="J18" s="1">
        <v>0</v>
      </c>
      <c r="K18" s="1">
        <v>0</v>
      </c>
      <c r="L18" s="1">
        <v>10</v>
      </c>
      <c r="M18" s="1">
        <v>10</v>
      </c>
      <c r="N18" s="1">
        <v>25</v>
      </c>
      <c r="O18" s="2">
        <v>9.0277777777777776E-2</v>
      </c>
      <c r="P18" s="1">
        <v>6.5</v>
      </c>
    </row>
    <row r="19" spans="1:16" ht="18.75" x14ac:dyDescent="0.25">
      <c r="A19" s="1">
        <v>18</v>
      </c>
      <c r="B19" s="1" t="s">
        <v>16</v>
      </c>
      <c r="C19" s="1">
        <f t="shared" si="0"/>
        <v>47.5</v>
      </c>
      <c r="D19" s="1">
        <v>700</v>
      </c>
      <c r="E19" s="1">
        <f t="shared" si="1"/>
        <v>1</v>
      </c>
      <c r="F19" s="1">
        <v>6</v>
      </c>
      <c r="G19" s="1">
        <v>6</v>
      </c>
      <c r="H19" s="1">
        <v>6</v>
      </c>
      <c r="I19" s="1">
        <v>6</v>
      </c>
      <c r="J19" s="1">
        <v>0</v>
      </c>
      <c r="K19" s="1">
        <v>5</v>
      </c>
      <c r="L19" s="1">
        <v>0</v>
      </c>
      <c r="M19" s="1">
        <v>0</v>
      </c>
      <c r="N19" s="1">
        <v>25</v>
      </c>
      <c r="O19" s="2">
        <v>9.1666666666666674E-2</v>
      </c>
      <c r="P19" s="1">
        <v>7.5</v>
      </c>
    </row>
    <row r="20" spans="1:16" ht="18.75" x14ac:dyDescent="0.25">
      <c r="A20" s="1">
        <v>19</v>
      </c>
      <c r="B20" s="1" t="s">
        <v>25</v>
      </c>
      <c r="C20" s="1">
        <f t="shared" si="0"/>
        <v>33</v>
      </c>
      <c r="D20" s="1">
        <v>500</v>
      </c>
      <c r="E20" s="1">
        <f t="shared" si="1"/>
        <v>0</v>
      </c>
      <c r="F20" s="1">
        <v>6</v>
      </c>
      <c r="G20" s="1">
        <v>6</v>
      </c>
      <c r="H20" s="1">
        <v>6</v>
      </c>
      <c r="I20" s="1">
        <v>4</v>
      </c>
      <c r="J20" s="1">
        <v>10</v>
      </c>
      <c r="K20" s="1">
        <v>0</v>
      </c>
      <c r="L20" s="1">
        <v>0</v>
      </c>
      <c r="M20" s="1">
        <v>10</v>
      </c>
      <c r="N20" s="1">
        <v>0</v>
      </c>
      <c r="O20" s="2">
        <v>9.5833333333333326E-2</v>
      </c>
      <c r="P20" s="1">
        <v>9</v>
      </c>
    </row>
  </sheetData>
  <pageMargins left="0" right="0" top="0" bottom="0" header="0" footer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Straßburger</dc:creator>
  <cp:lastModifiedBy>Doris leinwebeber</cp:lastModifiedBy>
  <dcterms:created xsi:type="dcterms:W3CDTF">2017-05-14T12:48:28Z</dcterms:created>
  <dcterms:modified xsi:type="dcterms:W3CDTF">2017-07-27T07:57:52Z</dcterms:modified>
</cp:coreProperties>
</file>